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D:\1. 학적\7. 재입학\2026-2학기 재입학\2. 재입학 결과 안내\2차\"/>
    </mc:Choice>
  </mc:AlternateContent>
  <xr:revisionPtr revIDLastSave="0" documentId="13_ncr:1_{E31B7216-A9EB-4E83-95F3-0DF31EB4D513}" xr6:coauthVersionLast="37" xr6:coauthVersionMax="37" xr10:uidLastSave="{00000000-0000-0000-0000-000000000000}"/>
  <workbookProtection workbookPassword="BB80" lockStructure="1"/>
  <bookViews>
    <workbookView xWindow="0" yWindow="0" windowWidth="28800" windowHeight="12060" xr2:uid="{00000000-000D-0000-FFFF-FFFF00000000}"/>
  </bookViews>
  <sheets>
    <sheet name="전과(학과변경) 결과조회" sheetId="2" r:id="rId1"/>
    <sheet name="Raw" sheetId="1" state="hidden" r:id="rId2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2" l="1"/>
  <c r="C8" i="2" s="1"/>
  <c r="E6" i="2"/>
</calcChain>
</file>

<file path=xl/sharedStrings.xml><?xml version="1.0" encoding="utf-8"?>
<sst xmlns="http://schemas.openxmlformats.org/spreadsheetml/2006/main" count="38" uniqueCount="31">
  <si>
    <r>
      <rPr>
        <sz val="11"/>
        <color theme="0"/>
        <rFont val="가는각진제목체"/>
        <family val="1"/>
        <charset val="129"/>
      </rPr>
      <t>순</t>
    </r>
    <phoneticPr fontId="1" type="noConversion"/>
  </si>
  <si>
    <r>
      <rPr>
        <sz val="11"/>
        <color theme="0"/>
        <rFont val="가는각진제목체"/>
        <family val="1"/>
        <charset val="129"/>
      </rPr>
      <t>학번</t>
    </r>
    <phoneticPr fontId="1" type="noConversion"/>
  </si>
  <si>
    <r>
      <rPr>
        <sz val="11"/>
        <color theme="0"/>
        <rFont val="가는각진제목체"/>
        <family val="1"/>
        <charset val="129"/>
      </rPr>
      <t>성명</t>
    </r>
    <phoneticPr fontId="1" type="noConversion"/>
  </si>
  <si>
    <r>
      <rPr>
        <sz val="11"/>
        <color theme="1"/>
        <rFont val="가는각진제목체"/>
        <family val="1"/>
        <charset val="129"/>
      </rPr>
      <t>■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가는각진제목체"/>
        <family val="1"/>
        <charset val="129"/>
      </rPr>
      <t>합격자명단</t>
    </r>
    <phoneticPr fontId="1" type="noConversion"/>
  </si>
  <si>
    <t>학번</t>
    <phoneticPr fontId="1" type="noConversion"/>
  </si>
  <si>
    <t>합격여부</t>
    <phoneticPr fontId="1" type="noConversion"/>
  </si>
  <si>
    <t>지원학과</t>
    <phoneticPr fontId="1" type="noConversion"/>
  </si>
  <si>
    <t>호서대학교</t>
    <phoneticPr fontId="1" type="noConversion"/>
  </si>
  <si>
    <t>↑
입력</t>
    <phoneticPr fontId="1" type="noConversion"/>
  </si>
  <si>
    <t>지원학과</t>
    <phoneticPr fontId="1" type="noConversion"/>
  </si>
  <si>
    <t>건축토목공학부</t>
  </si>
  <si>
    <t>사회체육학과</t>
  </si>
  <si>
    <t>애니메이션학과</t>
  </si>
  <si>
    <t>합격</t>
  </si>
  <si>
    <t>1</t>
    <phoneticPr fontId="1" type="noConversion"/>
  </si>
  <si>
    <t>2</t>
    <phoneticPr fontId="1" type="noConversion"/>
  </si>
  <si>
    <t>3</t>
  </si>
  <si>
    <t>4</t>
  </si>
  <si>
    <t>5</t>
  </si>
  <si>
    <t>6</t>
  </si>
  <si>
    <t>성명</t>
    <phoneticPr fontId="1" type="noConversion"/>
  </si>
  <si>
    <t>신민기</t>
  </si>
  <si>
    <t>김화람</t>
  </si>
  <si>
    <t>이해연</t>
  </si>
  <si>
    <t>김건호</t>
  </si>
  <si>
    <t>정민주</t>
  </si>
  <si>
    <t>장서진</t>
  </si>
  <si>
    <t>간호학과</t>
  </si>
  <si>
    <t>디지털금융경영학과</t>
  </si>
  <si>
    <t>글로벌통상학과</t>
  </si>
  <si>
    <t>2026학년도 2학기 2차 재입학 결과 조회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</si>
</sst>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가는각진제목체"/>
      <family val="1"/>
      <charset val="129"/>
    </font>
    <font>
      <sz val="11"/>
      <color theme="0"/>
      <name val="가는각진제목체"/>
      <family val="1"/>
      <charset val="129"/>
    </font>
    <font>
      <sz val="11"/>
      <color theme="1"/>
      <name val="Times New Roman"/>
      <family val="1"/>
    </font>
    <font>
      <sz val="11"/>
      <color theme="0"/>
      <name val="Times New Roman"/>
      <family val="1"/>
    </font>
    <font>
      <sz val="11"/>
      <color theme="1"/>
      <name val="맑은 고딕"/>
      <family val="1"/>
      <charset val="129"/>
    </font>
    <font>
      <sz val="11"/>
      <color theme="0"/>
      <name val="YD윤고딕 320"/>
      <family val="1"/>
      <charset val="129"/>
    </font>
    <font>
      <sz val="11"/>
      <color theme="1"/>
      <name val="YD윤고딕 320"/>
      <family val="1"/>
      <charset val="129"/>
    </font>
    <font>
      <sz val="11"/>
      <color rgb="FFFFFF00"/>
      <name val="YD윤고딕 320"/>
      <family val="1"/>
      <charset val="129"/>
    </font>
    <font>
      <b/>
      <sz val="11"/>
      <color theme="1"/>
      <name val="YD윤고딕 330"/>
      <family val="1"/>
      <charset val="129"/>
    </font>
    <font>
      <sz val="10"/>
      <color theme="1"/>
      <name val="YD윤고딕 320"/>
      <family val="1"/>
      <charset val="129"/>
    </font>
    <font>
      <sz val="11"/>
      <color theme="0"/>
      <name val="바탕"/>
      <family val="1"/>
      <charset val="129"/>
    </font>
    <font>
      <sz val="11"/>
      <color theme="0"/>
      <name val="YD윤고딕 340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6" tint="-0.49998474074526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theme="0"/>
      </right>
      <top style="medium">
        <color auto="1"/>
      </top>
      <bottom style="double">
        <color theme="0"/>
      </bottom>
      <diagonal/>
    </border>
    <border>
      <left style="thin">
        <color theme="0"/>
      </left>
      <right/>
      <top style="medium">
        <color auto="1"/>
      </top>
      <bottom style="double">
        <color theme="0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double">
        <color theme="0"/>
      </bottom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thin">
        <color theme="0"/>
      </left>
      <right/>
      <top style="thin">
        <color auto="1"/>
      </top>
      <bottom style="thin">
        <color auto="1"/>
      </bottom>
      <diagonal/>
    </border>
    <border>
      <left style="thick">
        <color theme="7" tint="0.39994506668294322"/>
      </left>
      <right/>
      <top style="thick">
        <color theme="7" tint="0.39994506668294322"/>
      </top>
      <bottom/>
      <diagonal/>
    </border>
    <border>
      <left/>
      <right/>
      <top style="thick">
        <color theme="7" tint="0.39994506668294322"/>
      </top>
      <bottom/>
      <diagonal/>
    </border>
    <border>
      <left/>
      <right style="thick">
        <color theme="7" tint="0.39994506668294322"/>
      </right>
      <top style="thick">
        <color theme="7" tint="0.39994506668294322"/>
      </top>
      <bottom/>
      <diagonal/>
    </border>
    <border>
      <left style="thick">
        <color theme="7" tint="0.39994506668294322"/>
      </left>
      <right/>
      <top/>
      <bottom/>
      <diagonal/>
    </border>
    <border>
      <left/>
      <right style="thick">
        <color theme="7" tint="0.39994506668294322"/>
      </right>
      <top/>
      <bottom/>
      <diagonal/>
    </border>
    <border>
      <left style="thick">
        <color theme="7" tint="0.39994506668294322"/>
      </left>
      <right/>
      <top/>
      <bottom style="thick">
        <color theme="7" tint="0.39994506668294322"/>
      </bottom>
      <diagonal/>
    </border>
    <border>
      <left/>
      <right/>
      <top/>
      <bottom style="thick">
        <color theme="7" tint="0.39994506668294322"/>
      </bottom>
      <diagonal/>
    </border>
    <border>
      <left/>
      <right style="thick">
        <color theme="7" tint="0.39994506668294322"/>
      </right>
      <top/>
      <bottom style="thick">
        <color theme="7" tint="0.39994506668294322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15" xfId="0" applyFont="1" applyBorder="1" applyProtection="1">
      <alignment vertical="center"/>
    </xf>
    <xf numFmtId="0" fontId="11" fillId="0" borderId="0" xfId="0" applyFont="1" applyBorder="1" applyAlignment="1" applyProtection="1">
      <alignment horizontal="center" vertical="center" wrapText="1"/>
    </xf>
    <xf numFmtId="0" fontId="9" fillId="0" borderId="0" xfId="0" applyFont="1" applyFill="1" applyBorder="1" applyAlignment="1" applyProtection="1">
      <alignment horizontal="center" vertical="center"/>
    </xf>
    <xf numFmtId="0" fontId="4" fillId="0" borderId="16" xfId="0" applyFont="1" applyBorder="1" applyProtection="1">
      <alignment vertical="center"/>
    </xf>
    <xf numFmtId="0" fontId="4" fillId="0" borderId="17" xfId="0" applyFont="1" applyBorder="1" applyProtection="1">
      <alignment vertical="center"/>
    </xf>
    <xf numFmtId="0" fontId="4" fillId="0" borderId="19" xfId="0" applyFont="1" applyBorder="1" applyProtection="1">
      <alignment vertical="center"/>
    </xf>
    <xf numFmtId="0" fontId="9" fillId="3" borderId="10" xfId="0" applyFont="1" applyFill="1" applyBorder="1" applyAlignment="1" applyProtection="1">
      <alignment horizontal="center" vertical="center"/>
    </xf>
    <xf numFmtId="0" fontId="7" fillId="3" borderId="6" xfId="0" applyFont="1" applyFill="1" applyBorder="1" applyAlignment="1" applyProtection="1">
      <alignment horizontal="center" vertical="center"/>
    </xf>
    <xf numFmtId="0" fontId="7" fillId="3" borderId="7" xfId="0" applyFont="1" applyFill="1" applyBorder="1" applyAlignment="1" applyProtection="1">
      <alignment horizontal="center" vertical="center"/>
    </xf>
    <xf numFmtId="0" fontId="7" fillId="3" borderId="9" xfId="0" applyFont="1" applyFill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13" fillId="4" borderId="0" xfId="0" applyFont="1" applyFill="1" applyBorder="1" applyAlignment="1" applyProtection="1">
      <alignment horizontal="center" vertical="center" shrinkToFit="1"/>
    </xf>
    <xf numFmtId="0" fontId="13" fillId="4" borderId="18" xfId="0" applyFont="1" applyFill="1" applyBorder="1" applyAlignment="1" applyProtection="1">
      <alignment horizontal="center" vertical="center" shrinkToFit="1"/>
    </xf>
    <xf numFmtId="0" fontId="10" fillId="0" borderId="12" xfId="0" applyFont="1" applyBorder="1" applyAlignment="1" applyProtection="1">
      <alignment horizontal="center" vertical="center"/>
    </xf>
    <xf numFmtId="0" fontId="10" fillId="0" borderId="13" xfId="0" applyFont="1" applyBorder="1" applyAlignment="1" applyProtection="1">
      <alignment horizontal="center" vertical="center"/>
    </xf>
    <xf numFmtId="0" fontId="10" fillId="0" borderId="14" xfId="0" applyFont="1" applyBorder="1" applyAlignment="1" applyProtection="1">
      <alignment horizontal="center" vertical="center"/>
    </xf>
    <xf numFmtId="0" fontId="10" fillId="0" borderId="15" xfId="0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center" vertical="center"/>
    </xf>
    <xf numFmtId="0" fontId="10" fillId="0" borderId="16" xfId="0" applyFont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10"/>
  <sheetViews>
    <sheetView showGridLines="0" tabSelected="1" zoomScale="220" zoomScaleNormal="220" workbookViewId="0">
      <selection activeCell="D6" sqref="D6"/>
    </sheetView>
  </sheetViews>
  <sheetFormatPr defaultRowHeight="15"/>
  <cols>
    <col min="1" max="1" width="9" style="1"/>
    <col min="2" max="2" width="6.375" style="1" bestFit="1" customWidth="1"/>
    <col min="3" max="3" width="12.75" style="1" customWidth="1"/>
    <col min="4" max="4" width="9" style="1"/>
    <col min="5" max="5" width="20.75" style="1" customWidth="1"/>
    <col min="6" max="6" width="26" style="1" customWidth="1"/>
    <col min="7" max="7" width="4.125" style="1" customWidth="1"/>
    <col min="8" max="16384" width="9" style="1"/>
  </cols>
  <sheetData>
    <row r="1" spans="2:7" ht="17.25" thickBot="1">
      <c r="E1" s="5"/>
    </row>
    <row r="2" spans="2:7" ht="17.25" customHeight="1" thickTop="1">
      <c r="B2" s="24" t="s">
        <v>7</v>
      </c>
      <c r="C2" s="25"/>
      <c r="D2" s="25"/>
      <c r="E2" s="25"/>
      <c r="F2" s="25"/>
      <c r="G2" s="26"/>
    </row>
    <row r="3" spans="2:7">
      <c r="B3" s="27" t="s">
        <v>30</v>
      </c>
      <c r="C3" s="28"/>
      <c r="D3" s="28"/>
      <c r="E3" s="28"/>
      <c r="F3" s="28"/>
      <c r="G3" s="29"/>
    </row>
    <row r="4" spans="2:7" ht="15.75" thickBot="1">
      <c r="B4" s="27"/>
      <c r="C4" s="28"/>
      <c r="D4" s="28"/>
      <c r="E4" s="28"/>
      <c r="F4" s="28"/>
      <c r="G4" s="29"/>
    </row>
    <row r="5" spans="2:7" ht="15.75" thickBot="1">
      <c r="B5" s="10"/>
      <c r="C5" s="17" t="s">
        <v>4</v>
      </c>
      <c r="D5" s="18" t="s">
        <v>20</v>
      </c>
      <c r="E5" s="19" t="s">
        <v>6</v>
      </c>
      <c r="F5" s="19" t="s">
        <v>5</v>
      </c>
      <c r="G5" s="13"/>
    </row>
    <row r="6" spans="2:7" ht="16.5" thickTop="1" thickBot="1">
      <c r="B6" s="10"/>
      <c r="C6" s="20"/>
      <c r="D6" s="21"/>
      <c r="E6" s="16" t="str">
        <f>IF(OR('전과(학과변경) 결과조회'!$C6="",'전과(학과변경) 결과조회'!$D6=""),"",IF(AND(VLOOKUP('전과(학과변경) 결과조회'!$C6,Raw!B$3:$E$200,2,0)='전과(학과변경) 결과조회'!$D6),VLOOKUP('전과(학과변경) 결과조회'!C6,Raw!$B$3:$E$200,3,0),""))</f>
        <v/>
      </c>
      <c r="F6" s="16" t="str">
        <f>IF(OR('전과(학과변경) 결과조회'!$C6="",'전과(학과변경) 결과조회'!$D6=""),"학번, 성명을 입력하세요",IF(AND(VLOOKUP('전과(학과변경) 결과조회'!$C6,Raw!B$3:$E$200,2,0)='전과(학과변경) 결과조회'!$D6),VLOOKUP('전과(학과변경) 결과조회'!C6,Raw!$B$3:$E$151,4,0),""))</f>
        <v>학번, 성명을 입력하세요</v>
      </c>
      <c r="G6" s="13"/>
    </row>
    <row r="7" spans="2:7" ht="27">
      <c r="B7" s="10"/>
      <c r="C7" s="11" t="s">
        <v>8</v>
      </c>
      <c r="D7" s="11" t="s">
        <v>8</v>
      </c>
      <c r="E7" s="12"/>
      <c r="F7" s="12"/>
      <c r="G7" s="13"/>
    </row>
    <row r="8" spans="2:7" ht="17.25" customHeight="1">
      <c r="B8" s="10"/>
      <c r="C8" s="22" t="str">
        <f>IF($F$6="합격","합격을 축하드립니다.",IF($F$6="불합격","재지원을 희망하시는 경우, 2027년 1학기 재입학 모집부터 재지원이 가능합니다 ",""))</f>
        <v/>
      </c>
      <c r="D8" s="22"/>
      <c r="E8" s="22"/>
      <c r="F8" s="22"/>
      <c r="G8" s="13"/>
    </row>
    <row r="9" spans="2:7" ht="29.25" customHeight="1" thickBot="1">
      <c r="B9" s="14"/>
      <c r="C9" s="23"/>
      <c r="D9" s="23"/>
      <c r="E9" s="23"/>
      <c r="F9" s="23"/>
      <c r="G9" s="15"/>
    </row>
    <row r="10" spans="2:7" ht="15.75" thickTop="1"/>
  </sheetData>
  <sheetProtection sheet="1" selectLockedCells="1"/>
  <mergeCells count="4">
    <mergeCell ref="C8:F9"/>
    <mergeCell ref="B2:G2"/>
    <mergeCell ref="B3:G3"/>
    <mergeCell ref="B4:G4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8"/>
  <sheetViews>
    <sheetView showGridLines="0" zoomScale="115" zoomScaleNormal="115" workbookViewId="0">
      <selection activeCell="C8" sqref="C8"/>
    </sheetView>
  </sheetViews>
  <sheetFormatPr defaultRowHeight="15"/>
  <cols>
    <col min="1" max="1" width="9.125" style="1" bestFit="1" customWidth="1"/>
    <col min="2" max="2" width="13.25" style="1" bestFit="1" customWidth="1"/>
    <col min="3" max="3" width="33.375" style="1" bestFit="1" customWidth="1"/>
    <col min="4" max="4" width="32.375" style="1" bestFit="1" customWidth="1"/>
    <col min="5" max="5" width="9.125" style="1" bestFit="1" customWidth="1"/>
    <col min="6" max="16384" width="9" style="1"/>
  </cols>
  <sheetData>
    <row r="1" spans="1:5">
      <c r="A1" s="1" t="s">
        <v>3</v>
      </c>
    </row>
    <row r="2" spans="1:5">
      <c r="A2" s="2" t="s">
        <v>0</v>
      </c>
      <c r="B2" s="3" t="s">
        <v>1</v>
      </c>
      <c r="C2" s="3" t="s">
        <v>2</v>
      </c>
      <c r="D2" s="6" t="s">
        <v>9</v>
      </c>
      <c r="E2" s="7" t="s">
        <v>5</v>
      </c>
    </row>
    <row r="3" spans="1:5">
      <c r="A3" s="8" t="s">
        <v>14</v>
      </c>
      <c r="B3" s="9">
        <v>20230623</v>
      </c>
      <c r="C3" s="4" t="s">
        <v>21</v>
      </c>
      <c r="D3" s="4" t="s">
        <v>11</v>
      </c>
      <c r="E3" s="4" t="s">
        <v>13</v>
      </c>
    </row>
    <row r="4" spans="1:5">
      <c r="A4" s="8" t="s">
        <v>15</v>
      </c>
      <c r="B4" s="9">
        <v>20222618</v>
      </c>
      <c r="C4" s="4" t="s">
        <v>22</v>
      </c>
      <c r="D4" s="4" t="s">
        <v>27</v>
      </c>
      <c r="E4" s="4" t="s">
        <v>13</v>
      </c>
    </row>
    <row r="5" spans="1:5">
      <c r="A5" s="8" t="s">
        <v>16</v>
      </c>
      <c r="B5" s="9">
        <v>20240348</v>
      </c>
      <c r="C5" s="4" t="s">
        <v>23</v>
      </c>
      <c r="D5" s="4" t="s">
        <v>28</v>
      </c>
      <c r="E5" s="4" t="s">
        <v>13</v>
      </c>
    </row>
    <row r="6" spans="1:5">
      <c r="A6" s="8" t="s">
        <v>17</v>
      </c>
      <c r="B6" s="9">
        <v>20250252</v>
      </c>
      <c r="C6" s="4" t="s">
        <v>24</v>
      </c>
      <c r="D6" s="4" t="s">
        <v>29</v>
      </c>
      <c r="E6" s="4" t="s">
        <v>13</v>
      </c>
    </row>
    <row r="7" spans="1:5">
      <c r="A7" s="8" t="s">
        <v>18</v>
      </c>
      <c r="B7" s="9">
        <v>20201394</v>
      </c>
      <c r="C7" s="4" t="s">
        <v>25</v>
      </c>
      <c r="D7" s="4" t="s">
        <v>12</v>
      </c>
      <c r="E7" s="4" t="s">
        <v>13</v>
      </c>
    </row>
    <row r="8" spans="1:5">
      <c r="A8" s="8" t="s">
        <v>19</v>
      </c>
      <c r="B8" s="9">
        <v>20251601</v>
      </c>
      <c r="C8" s="4" t="s">
        <v>26</v>
      </c>
      <c r="D8" s="4" t="s">
        <v>10</v>
      </c>
      <c r="E8" s="4" t="s">
        <v>13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전과(학과변경) 결과조회</vt:lpstr>
      <vt:lpstr>Raw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magma</dc:creator>
  <cp:lastModifiedBy>user</cp:lastModifiedBy>
  <dcterms:created xsi:type="dcterms:W3CDTF">2016-11-09T08:30:50Z</dcterms:created>
  <dcterms:modified xsi:type="dcterms:W3CDTF">2026-07-30T01:09:14Z</dcterms:modified>
</cp:coreProperties>
</file>